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原表" sheetId="4" r:id="rId1"/>
  </sheets>
  <externalReferences>
    <externalReference r:id="rId2"/>
  </externalReferences>
  <definedNames>
    <definedName name="_xlnm._FilterDatabase" localSheetId="0" hidden="1">原表!$A$2:$F$77</definedName>
    <definedName name="_xlnm.Print_Titles" localSheetId="0">原表!#REF!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<sst xmlns="http://schemas.openxmlformats.org/spreadsheetml/2006/main" count="203" uniqueCount="93">
  <si>
    <t>云农股份公司2025年空缺岗位招聘笔试成绩表</t>
  </si>
  <si>
    <t>序号</t>
  </si>
  <si>
    <t>招聘岗位</t>
  </si>
  <si>
    <t>考号</t>
  </si>
  <si>
    <t>电话</t>
  </si>
  <si>
    <t>笔试成绩</t>
  </si>
  <si>
    <t>是否拟进入面试</t>
  </si>
  <si>
    <t>备注</t>
  </si>
  <si>
    <t>人事主管岗</t>
  </si>
  <si>
    <t>0215</t>
  </si>
  <si>
    <t>是</t>
  </si>
  <si>
    <t>0223</t>
  </si>
  <si>
    <t>0218</t>
  </si>
  <si>
    <t>0214</t>
  </si>
  <si>
    <t>0216</t>
  </si>
  <si>
    <t>0221</t>
  </si>
  <si>
    <t>0222</t>
  </si>
  <si>
    <t>0217</t>
  </si>
  <si>
    <t>0212</t>
  </si>
  <si>
    <t>0213</t>
  </si>
  <si>
    <t>0219</t>
  </si>
  <si>
    <t>0220</t>
  </si>
  <si>
    <t>党务主管岗</t>
  </si>
  <si>
    <t>0710</t>
  </si>
  <si>
    <t>0702</t>
  </si>
  <si>
    <t>0703</t>
  </si>
  <si>
    <t>0705</t>
  </si>
  <si>
    <t>0704</t>
  </si>
  <si>
    <t>0707</t>
  </si>
  <si>
    <t>0711</t>
  </si>
  <si>
    <t>0701</t>
  </si>
  <si>
    <t>0706</t>
  </si>
  <si>
    <t>缺考</t>
  </si>
  <si>
    <t>0708</t>
  </si>
  <si>
    <t>0709</t>
  </si>
  <si>
    <t>文秘主管岗</t>
  </si>
  <si>
    <t>0206</t>
  </si>
  <si>
    <t>0202</t>
  </si>
  <si>
    <t>0208</t>
  </si>
  <si>
    <t>0205</t>
  </si>
  <si>
    <t>0211</t>
  </si>
  <si>
    <t>0201</t>
  </si>
  <si>
    <t>0209</t>
  </si>
  <si>
    <t>0203</t>
  </si>
  <si>
    <t>0204</t>
  </si>
  <si>
    <t>0207</t>
  </si>
  <si>
    <t>0210</t>
  </si>
  <si>
    <t>会计主管岗</t>
  </si>
  <si>
    <t>0724</t>
  </si>
  <si>
    <t>0715</t>
  </si>
  <si>
    <t>0714</t>
  </si>
  <si>
    <t>0717</t>
  </si>
  <si>
    <t>0719</t>
  </si>
  <si>
    <t>0718</t>
  </si>
  <si>
    <t>0721</t>
  </si>
  <si>
    <t>0722</t>
  </si>
  <si>
    <t>0723</t>
  </si>
  <si>
    <t>0712</t>
  </si>
  <si>
    <t>0713</t>
  </si>
  <si>
    <t>0716</t>
  </si>
  <si>
    <t>0720</t>
  </si>
  <si>
    <t>0725</t>
  </si>
  <si>
    <t>0726</t>
  </si>
  <si>
    <t>0727</t>
  </si>
  <si>
    <t>0728</t>
  </si>
  <si>
    <t>0729</t>
  </si>
  <si>
    <t>企业管理岗</t>
  </si>
  <si>
    <t>0731</t>
  </si>
  <si>
    <t>0733</t>
  </si>
  <si>
    <t>0732</t>
  </si>
  <si>
    <t>0730</t>
  </si>
  <si>
    <t>企业管理兼法务主管岗</t>
  </si>
  <si>
    <t>0226</t>
  </si>
  <si>
    <t>0224</t>
  </si>
  <si>
    <t>0227</t>
  </si>
  <si>
    <t>0225</t>
  </si>
  <si>
    <t>风险控制岗</t>
  </si>
  <si>
    <t>0748</t>
  </si>
  <si>
    <t>0743</t>
  </si>
  <si>
    <t>0741</t>
  </si>
  <si>
    <t>0747</t>
  </si>
  <si>
    <t>0742</t>
  </si>
  <si>
    <t>0746</t>
  </si>
  <si>
    <t>0744</t>
  </si>
  <si>
    <t>0745</t>
  </si>
  <si>
    <t>风险控制主管岗</t>
  </si>
  <si>
    <t>0740</t>
  </si>
  <si>
    <t>0734</t>
  </si>
  <si>
    <t>0739</t>
  </si>
  <si>
    <t>0736</t>
  </si>
  <si>
    <t>0738</t>
  </si>
  <si>
    <t>0735</t>
  </si>
  <si>
    <t>0737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</si>
</sst>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name val="仿宋"/>
      <charset val="134"/>
    </font>
    <font>
      <sz val="12"/>
      <name val="仿宋"/>
      <charset val="134"/>
    </font>
    <font>
      <b/>
      <sz val="14"/>
      <name val="仿宋"/>
      <charset val="134"/>
    </font>
    <font>
      <b/>
      <sz val="18"/>
      <name val="宋体"/>
      <charset val="134"/>
    </font>
    <font>
      <b/>
      <sz val="11"/>
      <name val="仿宋"/>
      <charset val="134"/>
    </font>
    <font>
      <sz val="12"/>
      <name val="仿宋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4" xfId="49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49" fontId="5" fillId="0" borderId="4" xfId="49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 quotePrefix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0154;&#21147;&#36164;&#28304;&#37096;\2025\&#25307;&#32856;\&#32771;&#35797;\&#31508;&#35797;&#25104;&#32489;&#21450;&#20844;&#31034;\&#20113;&#20892;&#32929;&#20221;&#20844;&#21496;2025&#24180;&#31354;&#32570;&#23703;&#20301;&#25307;&#32856;&#31508;&#35797;&#25104;&#32489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原成绩名单"/>
    </sheetNames>
    <sheetDataSet>
      <sheetData sheetId="0">
        <row r="3">
          <cell r="A3" t="str">
            <v>0201</v>
          </cell>
          <cell r="B3" t="str">
            <v>文秘主管岗</v>
          </cell>
          <cell r="C3" t="str">
            <v>189****8964</v>
          </cell>
          <cell r="D3">
            <v>18911548964</v>
          </cell>
          <cell r="E3" t="str">
            <v>陈羽</v>
          </cell>
        </row>
        <row r="4">
          <cell r="A4" t="str">
            <v>0202</v>
          </cell>
          <cell r="B4" t="str">
            <v>文秘主管岗</v>
          </cell>
          <cell r="C4" t="str">
            <v>186****0621</v>
          </cell>
          <cell r="D4">
            <v>18608800621</v>
          </cell>
          <cell r="E4" t="str">
            <v>邓进会</v>
          </cell>
        </row>
        <row r="5">
          <cell r="A5" t="str">
            <v>0203</v>
          </cell>
          <cell r="B5" t="str">
            <v>文秘主管岗</v>
          </cell>
          <cell r="C5" t="str">
            <v>151****7674</v>
          </cell>
          <cell r="D5">
            <v>15198967674</v>
          </cell>
          <cell r="E5" t="str">
            <v>胡瑞艳</v>
          </cell>
          <cell r="F5">
            <v>0</v>
          </cell>
        </row>
        <row r="5">
          <cell r="H5" t="str">
            <v>缺考</v>
          </cell>
        </row>
        <row r="6">
          <cell r="A6" t="str">
            <v>0204</v>
          </cell>
          <cell r="B6" t="str">
            <v>文秘主管岗</v>
          </cell>
          <cell r="C6" t="str">
            <v>133****3740</v>
          </cell>
          <cell r="D6" t="str">
            <v>133-9882-3740</v>
          </cell>
          <cell r="E6" t="str">
            <v>金勇鑫</v>
          </cell>
          <cell r="F6">
            <v>0</v>
          </cell>
        </row>
        <row r="6">
          <cell r="H6" t="str">
            <v>缺考</v>
          </cell>
        </row>
        <row r="7">
          <cell r="A7" t="str">
            <v>0205</v>
          </cell>
          <cell r="B7" t="str">
            <v>文秘主管岗</v>
          </cell>
          <cell r="C7" t="str">
            <v>159****2975</v>
          </cell>
          <cell r="D7" t="str">
            <v>159-1185-2975</v>
          </cell>
          <cell r="E7" t="str">
            <v>李树芬</v>
          </cell>
        </row>
        <row r="8">
          <cell r="A8" t="str">
            <v>0206</v>
          </cell>
          <cell r="B8" t="str">
            <v>文秘主管岗</v>
          </cell>
          <cell r="C8" t="str">
            <v>156****8339</v>
          </cell>
          <cell r="D8">
            <v>15687108339</v>
          </cell>
          <cell r="E8" t="str">
            <v>罗亚男</v>
          </cell>
        </row>
        <row r="9">
          <cell r="A9" t="str">
            <v>0207</v>
          </cell>
          <cell r="B9" t="str">
            <v>文秘主管岗</v>
          </cell>
          <cell r="C9" t="str">
            <v>132****7920</v>
          </cell>
          <cell r="D9" t="str">
            <v>132-1164-7920</v>
          </cell>
          <cell r="E9" t="str">
            <v>王朝杰</v>
          </cell>
          <cell r="F9">
            <v>0</v>
          </cell>
        </row>
        <row r="9">
          <cell r="H9" t="str">
            <v>缺考</v>
          </cell>
        </row>
        <row r="10">
          <cell r="A10" t="str">
            <v>0208</v>
          </cell>
          <cell r="B10" t="str">
            <v>文秘主管岗</v>
          </cell>
          <cell r="C10" t="str">
            <v>183****3870</v>
          </cell>
          <cell r="D10">
            <v>18387063870</v>
          </cell>
          <cell r="E10" t="str">
            <v>吴晓丹</v>
          </cell>
        </row>
        <row r="11">
          <cell r="A11" t="str">
            <v>0209</v>
          </cell>
          <cell r="B11" t="str">
            <v>文秘主管岗</v>
          </cell>
          <cell r="C11" t="str">
            <v>136****7224</v>
          </cell>
          <cell r="D11">
            <v>13629487224</v>
          </cell>
          <cell r="E11" t="str">
            <v>谢涵宇</v>
          </cell>
        </row>
        <row r="12">
          <cell r="A12" t="str">
            <v>0210</v>
          </cell>
          <cell r="B12" t="str">
            <v>文秘主管岗</v>
          </cell>
          <cell r="C12" t="str">
            <v>152****5731</v>
          </cell>
          <cell r="D12">
            <v>15287215731</v>
          </cell>
          <cell r="E12" t="str">
            <v>袁玉霜</v>
          </cell>
          <cell r="F12">
            <v>0</v>
          </cell>
        </row>
        <row r="12">
          <cell r="H12" t="str">
            <v>缺考</v>
          </cell>
        </row>
        <row r="13">
          <cell r="A13" t="str">
            <v>0211</v>
          </cell>
          <cell r="B13" t="str">
            <v>文秘主管岗</v>
          </cell>
          <cell r="C13" t="str">
            <v>151****9300</v>
          </cell>
          <cell r="D13" t="str">
            <v>151-9885-9300</v>
          </cell>
          <cell r="E13" t="str">
            <v>赵湧言</v>
          </cell>
        </row>
        <row r="14">
          <cell r="A14" t="str">
            <v>0212</v>
          </cell>
          <cell r="B14" t="str">
            <v>人事主管岗</v>
          </cell>
          <cell r="C14" t="str">
            <v>184****7459</v>
          </cell>
          <cell r="D14">
            <v>18468257459</v>
          </cell>
          <cell r="E14" t="str">
            <v>毕仕民</v>
          </cell>
        </row>
        <row r="15">
          <cell r="A15" t="str">
            <v>0213</v>
          </cell>
          <cell r="B15" t="str">
            <v>人事主管岗</v>
          </cell>
          <cell r="C15" t="str">
            <v>181****2163</v>
          </cell>
          <cell r="D15">
            <v>18108782163</v>
          </cell>
          <cell r="E15" t="str">
            <v>段静丹</v>
          </cell>
        </row>
        <row r="16">
          <cell r="A16" t="str">
            <v>0214</v>
          </cell>
          <cell r="B16" t="str">
            <v>人事主管岗</v>
          </cell>
          <cell r="C16" t="str">
            <v>135****0996</v>
          </cell>
          <cell r="D16">
            <v>13529370996</v>
          </cell>
          <cell r="E16" t="str">
            <v>付茜</v>
          </cell>
        </row>
        <row r="17">
          <cell r="A17" t="str">
            <v>0215</v>
          </cell>
          <cell r="B17" t="str">
            <v>人事主管岗</v>
          </cell>
          <cell r="C17" t="str">
            <v>177****0729</v>
          </cell>
          <cell r="D17">
            <v>17787470729</v>
          </cell>
          <cell r="E17" t="str">
            <v>郭艳丽</v>
          </cell>
        </row>
        <row r="18">
          <cell r="A18" t="str">
            <v>0216</v>
          </cell>
          <cell r="B18" t="str">
            <v>人事主管岗</v>
          </cell>
          <cell r="C18" t="str">
            <v>184****0492</v>
          </cell>
          <cell r="D18">
            <v>18487160492</v>
          </cell>
          <cell r="E18" t="str">
            <v>李瑞麒</v>
          </cell>
        </row>
        <row r="19">
          <cell r="A19" t="str">
            <v>0217</v>
          </cell>
          <cell r="B19" t="str">
            <v>人事主管岗</v>
          </cell>
          <cell r="C19" t="str">
            <v>137****6744</v>
          </cell>
          <cell r="D19">
            <v>13708456744</v>
          </cell>
          <cell r="E19" t="str">
            <v>吕祥林</v>
          </cell>
        </row>
        <row r="20">
          <cell r="A20" t="str">
            <v>0218</v>
          </cell>
          <cell r="B20" t="str">
            <v>人事主管岗</v>
          </cell>
          <cell r="C20" t="str">
            <v>150****9239</v>
          </cell>
          <cell r="D20">
            <v>15096709239</v>
          </cell>
          <cell r="E20" t="str">
            <v>唐冉</v>
          </cell>
        </row>
        <row r="21">
          <cell r="A21" t="str">
            <v>0219</v>
          </cell>
          <cell r="B21" t="str">
            <v>人事主管岗</v>
          </cell>
          <cell r="C21" t="str">
            <v>136****1879</v>
          </cell>
          <cell r="D21">
            <v>13648851879</v>
          </cell>
          <cell r="E21" t="str">
            <v>杨唯</v>
          </cell>
        </row>
        <row r="22">
          <cell r="A22" t="str">
            <v>0220</v>
          </cell>
          <cell r="B22" t="str">
            <v>人事主管岗</v>
          </cell>
          <cell r="C22" t="str">
            <v>186****0129</v>
          </cell>
          <cell r="D22">
            <v>18687470129</v>
          </cell>
          <cell r="E22" t="str">
            <v>杨艳芳</v>
          </cell>
        </row>
        <row r="23">
          <cell r="A23" t="str">
            <v>0221</v>
          </cell>
          <cell r="B23" t="str">
            <v>人事主管岗</v>
          </cell>
          <cell r="C23" t="str">
            <v>184****2846</v>
          </cell>
          <cell r="D23">
            <v>18487732846</v>
          </cell>
          <cell r="E23" t="str">
            <v>余文华</v>
          </cell>
        </row>
        <row r="24">
          <cell r="A24" t="str">
            <v>0222</v>
          </cell>
          <cell r="B24" t="str">
            <v>人事主管岗</v>
          </cell>
          <cell r="C24" t="str">
            <v>135****9031</v>
          </cell>
          <cell r="D24">
            <v>13529309031</v>
          </cell>
          <cell r="E24" t="str">
            <v>张鑫</v>
          </cell>
        </row>
        <row r="25">
          <cell r="A25" t="str">
            <v>0223</v>
          </cell>
          <cell r="B25" t="str">
            <v>人事主管岗</v>
          </cell>
          <cell r="C25" t="str">
            <v>150****6861</v>
          </cell>
          <cell r="D25">
            <v>15087116861</v>
          </cell>
          <cell r="E25" t="str">
            <v>张璇</v>
          </cell>
        </row>
        <row r="26">
          <cell r="A26" t="str">
            <v>0224</v>
          </cell>
          <cell r="B26" t="str">
            <v>企业管理兼法务主管岗</v>
          </cell>
          <cell r="C26" t="str">
            <v>158****0737</v>
          </cell>
          <cell r="D26">
            <v>15887820737</v>
          </cell>
          <cell r="E26" t="str">
            <v>陈思淇</v>
          </cell>
        </row>
        <row r="27">
          <cell r="A27" t="str">
            <v>0225</v>
          </cell>
          <cell r="B27" t="str">
            <v>企业管理兼法务主管岗</v>
          </cell>
          <cell r="C27" t="str">
            <v>152****1547</v>
          </cell>
          <cell r="D27">
            <v>15288141547</v>
          </cell>
          <cell r="E27" t="str">
            <v>邓洁婷</v>
          </cell>
          <cell r="F27">
            <v>0</v>
          </cell>
        </row>
        <row r="27">
          <cell r="H27" t="str">
            <v>缺考</v>
          </cell>
        </row>
        <row r="28">
          <cell r="A28" t="str">
            <v>0226</v>
          </cell>
          <cell r="B28" t="str">
            <v>企业管理兼法务主管岗</v>
          </cell>
          <cell r="C28" t="str">
            <v>137****3985</v>
          </cell>
          <cell r="D28">
            <v>13708483985</v>
          </cell>
          <cell r="E28" t="str">
            <v>田荣耀</v>
          </cell>
        </row>
        <row r="29">
          <cell r="A29" t="str">
            <v>0227</v>
          </cell>
          <cell r="B29" t="str">
            <v>企业管理兼法务主管岗</v>
          </cell>
          <cell r="C29" t="str">
            <v>155****2016</v>
          </cell>
          <cell r="D29">
            <v>15508772016</v>
          </cell>
          <cell r="E29" t="str">
            <v>熊倩</v>
          </cell>
        </row>
        <row r="30">
          <cell r="A30" t="str">
            <v>0701</v>
          </cell>
          <cell r="B30" t="str">
            <v>党务主管岗</v>
          </cell>
          <cell r="C30" t="str">
            <v>182****0277</v>
          </cell>
          <cell r="D30">
            <v>18214150277</v>
          </cell>
          <cell r="E30" t="str">
            <v>胡依莹</v>
          </cell>
        </row>
        <row r="31">
          <cell r="A31" t="str">
            <v>0702</v>
          </cell>
          <cell r="B31" t="str">
            <v>党务主管岗</v>
          </cell>
          <cell r="C31" t="str">
            <v>158****9076</v>
          </cell>
          <cell r="D31" t="str">
            <v>158-1202-9076</v>
          </cell>
          <cell r="E31" t="str">
            <v>金帝</v>
          </cell>
        </row>
        <row r="32">
          <cell r="A32" t="str">
            <v>0703</v>
          </cell>
          <cell r="B32" t="str">
            <v>党务主管岗</v>
          </cell>
          <cell r="C32" t="str">
            <v>152****6071</v>
          </cell>
          <cell r="D32" t="str">
            <v>152-8802-6071</v>
          </cell>
          <cell r="E32" t="str">
            <v>施甫强</v>
          </cell>
        </row>
        <row r="33">
          <cell r="A33" t="str">
            <v>0704</v>
          </cell>
          <cell r="B33" t="str">
            <v>党务主管岗</v>
          </cell>
          <cell r="C33" t="str">
            <v>132****0972</v>
          </cell>
          <cell r="D33" t="str">
            <v>132-1211-0972</v>
          </cell>
          <cell r="E33" t="str">
            <v>汪鸿敏</v>
          </cell>
        </row>
        <row r="34">
          <cell r="A34" t="str">
            <v>0705</v>
          </cell>
          <cell r="B34" t="str">
            <v>党务主管岗</v>
          </cell>
          <cell r="C34" t="str">
            <v>135****6640</v>
          </cell>
          <cell r="D34" t="str">
            <v>135-7707-6640</v>
          </cell>
          <cell r="E34" t="str">
            <v>王赤霞</v>
          </cell>
        </row>
        <row r="35">
          <cell r="A35" t="str">
            <v>0706</v>
          </cell>
          <cell r="B35" t="str">
            <v>党务主管岗</v>
          </cell>
          <cell r="C35" t="str">
            <v>130****7309</v>
          </cell>
          <cell r="D35">
            <v>13099967309</v>
          </cell>
          <cell r="E35" t="str">
            <v>王鹏</v>
          </cell>
          <cell r="F35">
            <v>0</v>
          </cell>
        </row>
        <row r="35">
          <cell r="H35" t="str">
            <v>缺考</v>
          </cell>
        </row>
        <row r="36">
          <cell r="A36" t="str">
            <v>0707</v>
          </cell>
          <cell r="B36" t="str">
            <v>党务主管岗</v>
          </cell>
          <cell r="C36" t="str">
            <v>159****7657</v>
          </cell>
          <cell r="D36" t="str">
            <v>159-1293-7657</v>
          </cell>
          <cell r="E36" t="str">
            <v>文致瑜</v>
          </cell>
        </row>
        <row r="37">
          <cell r="A37" t="str">
            <v>0708</v>
          </cell>
          <cell r="B37" t="str">
            <v>党务主管岗</v>
          </cell>
          <cell r="C37" t="str">
            <v>187****0447</v>
          </cell>
          <cell r="D37" t="str">
            <v>187-8858-0447</v>
          </cell>
          <cell r="E37" t="str">
            <v>熊艳婷</v>
          </cell>
          <cell r="F37">
            <v>0</v>
          </cell>
        </row>
        <row r="37">
          <cell r="H37" t="str">
            <v>缺考</v>
          </cell>
        </row>
        <row r="38">
          <cell r="A38" t="str">
            <v>0709</v>
          </cell>
          <cell r="B38" t="str">
            <v>党务主管岗</v>
          </cell>
          <cell r="C38" t="str">
            <v>182****1662</v>
          </cell>
          <cell r="D38" t="str">
            <v>182-6018-1662</v>
          </cell>
          <cell r="E38" t="str">
            <v>徐维骏</v>
          </cell>
          <cell r="F38">
            <v>0</v>
          </cell>
        </row>
        <row r="38">
          <cell r="H38" t="str">
            <v>缺考</v>
          </cell>
        </row>
        <row r="39">
          <cell r="A39" t="str">
            <v>0710</v>
          </cell>
          <cell r="B39" t="str">
            <v>党务主管岗</v>
          </cell>
          <cell r="C39" t="str">
            <v>150****3447</v>
          </cell>
          <cell r="D39">
            <v>15096673447</v>
          </cell>
          <cell r="E39" t="str">
            <v>杨文婧</v>
          </cell>
        </row>
        <row r="40">
          <cell r="A40" t="str">
            <v>0711</v>
          </cell>
          <cell r="B40" t="str">
            <v>党务主管岗</v>
          </cell>
          <cell r="C40" t="str">
            <v>187****3297</v>
          </cell>
          <cell r="D40" t="str">
            <v>187-8715-3297</v>
          </cell>
          <cell r="E40" t="str">
            <v>赵梓妗</v>
          </cell>
        </row>
        <row r="41">
          <cell r="A41" t="str">
            <v>0712</v>
          </cell>
          <cell r="B41" t="str">
            <v>会计主管岗</v>
          </cell>
          <cell r="C41" t="str">
            <v>137****6895</v>
          </cell>
          <cell r="D41">
            <v>13759556895</v>
          </cell>
          <cell r="E41" t="str">
            <v>保亚</v>
          </cell>
          <cell r="F41">
            <v>0</v>
          </cell>
        </row>
        <row r="41">
          <cell r="H41" t="str">
            <v>缺考</v>
          </cell>
        </row>
        <row r="42">
          <cell r="A42" t="str">
            <v>0713</v>
          </cell>
          <cell r="B42" t="str">
            <v>会计主管岗</v>
          </cell>
          <cell r="C42" t="str">
            <v>184****4501</v>
          </cell>
          <cell r="D42">
            <v>18487174501</v>
          </cell>
          <cell r="E42" t="str">
            <v>毕菲</v>
          </cell>
          <cell r="F42">
            <v>0</v>
          </cell>
        </row>
        <row r="42">
          <cell r="H42" t="str">
            <v>缺考</v>
          </cell>
        </row>
        <row r="43">
          <cell r="A43" t="str">
            <v>0714</v>
          </cell>
          <cell r="B43" t="str">
            <v>会计主管岗</v>
          </cell>
          <cell r="C43" t="str">
            <v>137****8510</v>
          </cell>
          <cell r="D43">
            <v>13708408510</v>
          </cell>
          <cell r="E43" t="str">
            <v>曹婷婷</v>
          </cell>
        </row>
        <row r="44">
          <cell r="A44" t="str">
            <v>0715</v>
          </cell>
          <cell r="B44" t="str">
            <v>会计主管岗</v>
          </cell>
          <cell r="C44" t="str">
            <v>139****0877</v>
          </cell>
          <cell r="D44">
            <v>13908800877</v>
          </cell>
          <cell r="E44" t="str">
            <v>丁丽璇</v>
          </cell>
        </row>
        <row r="45">
          <cell r="A45" t="str">
            <v>0716</v>
          </cell>
          <cell r="B45" t="str">
            <v>会计主管岗</v>
          </cell>
          <cell r="C45" t="str">
            <v>132****4170</v>
          </cell>
          <cell r="D45">
            <v>13294924170</v>
          </cell>
          <cell r="E45" t="str">
            <v>龚铎</v>
          </cell>
          <cell r="F45">
            <v>0</v>
          </cell>
        </row>
        <row r="45">
          <cell r="H45" t="str">
            <v>缺考</v>
          </cell>
        </row>
        <row r="46">
          <cell r="A46" t="str">
            <v>0717</v>
          </cell>
          <cell r="B46" t="str">
            <v>会计主管岗</v>
          </cell>
          <cell r="C46" t="str">
            <v>139****2912</v>
          </cell>
          <cell r="D46">
            <v>13908752912</v>
          </cell>
          <cell r="E46" t="str">
            <v>何科熠</v>
          </cell>
        </row>
        <row r="47">
          <cell r="A47" t="str">
            <v>0718</v>
          </cell>
          <cell r="B47" t="str">
            <v>会计主管岗</v>
          </cell>
          <cell r="C47" t="str">
            <v>199****4558</v>
          </cell>
          <cell r="D47">
            <v>19948834558</v>
          </cell>
          <cell r="E47" t="str">
            <v>蒋双营</v>
          </cell>
        </row>
        <row r="48">
          <cell r="A48" t="str">
            <v>0719</v>
          </cell>
          <cell r="B48" t="str">
            <v>会计主管岗</v>
          </cell>
          <cell r="C48" t="str">
            <v>184****8395</v>
          </cell>
          <cell r="D48">
            <v>18468228395</v>
          </cell>
          <cell r="E48" t="str">
            <v>李佳璟</v>
          </cell>
        </row>
        <row r="49">
          <cell r="A49" t="str">
            <v>0720</v>
          </cell>
          <cell r="B49" t="str">
            <v>会计主管岗</v>
          </cell>
          <cell r="C49" t="str">
            <v>155****6541</v>
          </cell>
          <cell r="D49">
            <v>15559696541</v>
          </cell>
          <cell r="E49" t="str">
            <v>李金美</v>
          </cell>
          <cell r="F49">
            <v>0</v>
          </cell>
        </row>
        <row r="49">
          <cell r="H49" t="str">
            <v>缺考</v>
          </cell>
        </row>
        <row r="50">
          <cell r="A50" t="str">
            <v>0721</v>
          </cell>
          <cell r="B50" t="str">
            <v>会计主管岗</v>
          </cell>
          <cell r="C50" t="str">
            <v>182****1698</v>
          </cell>
          <cell r="D50">
            <v>18287811698</v>
          </cell>
          <cell r="E50" t="str">
            <v>刘建鑫</v>
          </cell>
        </row>
        <row r="51">
          <cell r="A51" t="str">
            <v>0722</v>
          </cell>
          <cell r="B51" t="str">
            <v>会计主管岗</v>
          </cell>
          <cell r="C51" t="str">
            <v>184****4253</v>
          </cell>
          <cell r="D51">
            <v>18487284253</v>
          </cell>
          <cell r="E51" t="str">
            <v>刘霞</v>
          </cell>
        </row>
        <row r="52">
          <cell r="A52" t="str">
            <v>0723</v>
          </cell>
          <cell r="B52" t="str">
            <v>会计主管岗</v>
          </cell>
          <cell r="C52" t="str">
            <v>183****8527</v>
          </cell>
          <cell r="D52">
            <v>18313818527</v>
          </cell>
          <cell r="E52" t="str">
            <v>尚红丽</v>
          </cell>
        </row>
        <row r="53">
          <cell r="A53" t="str">
            <v>0724</v>
          </cell>
          <cell r="B53" t="str">
            <v>会计主管岗</v>
          </cell>
          <cell r="C53" t="str">
            <v>132****3227</v>
          </cell>
          <cell r="D53">
            <v>13228193227</v>
          </cell>
          <cell r="E53" t="str">
            <v>舒旖</v>
          </cell>
        </row>
        <row r="54">
          <cell r="A54" t="str">
            <v>0725</v>
          </cell>
          <cell r="B54" t="str">
            <v>会计主管岗</v>
          </cell>
          <cell r="C54" t="str">
            <v>187****4967</v>
          </cell>
          <cell r="D54">
            <v>18725174967</v>
          </cell>
          <cell r="E54" t="str">
            <v>王玥</v>
          </cell>
          <cell r="F54">
            <v>0</v>
          </cell>
        </row>
        <row r="54">
          <cell r="H54" t="str">
            <v>缺考</v>
          </cell>
        </row>
        <row r="55">
          <cell r="A55" t="str">
            <v>0726</v>
          </cell>
          <cell r="B55" t="str">
            <v>会计主管岗</v>
          </cell>
          <cell r="C55" t="str">
            <v>184****5358</v>
          </cell>
          <cell r="D55">
            <v>18487275358</v>
          </cell>
          <cell r="E55" t="str">
            <v>吴京珂</v>
          </cell>
          <cell r="F55">
            <v>0</v>
          </cell>
        </row>
        <row r="55">
          <cell r="H55" t="str">
            <v>缺考</v>
          </cell>
        </row>
        <row r="56">
          <cell r="A56" t="str">
            <v>0727</v>
          </cell>
          <cell r="B56" t="str">
            <v>会计主管岗</v>
          </cell>
          <cell r="C56" t="str">
            <v>158****7616</v>
          </cell>
          <cell r="D56">
            <v>15887047616</v>
          </cell>
          <cell r="E56" t="str">
            <v>肖兴琳</v>
          </cell>
          <cell r="F56">
            <v>0</v>
          </cell>
        </row>
        <row r="56">
          <cell r="H56" t="str">
            <v>缺考</v>
          </cell>
        </row>
        <row r="57">
          <cell r="A57" t="str">
            <v>0728</v>
          </cell>
          <cell r="B57" t="str">
            <v>会计主管岗</v>
          </cell>
          <cell r="C57" t="str">
            <v>135****8088</v>
          </cell>
          <cell r="D57">
            <v>13577848088</v>
          </cell>
          <cell r="E57" t="str">
            <v>余鑫</v>
          </cell>
          <cell r="F57">
            <v>0</v>
          </cell>
        </row>
        <row r="57">
          <cell r="H57" t="str">
            <v>缺考</v>
          </cell>
        </row>
        <row r="58">
          <cell r="A58" t="str">
            <v>0729</v>
          </cell>
          <cell r="B58" t="str">
            <v>会计主管岗</v>
          </cell>
          <cell r="C58" t="str">
            <v>183****1708</v>
          </cell>
          <cell r="D58">
            <v>18388261708</v>
          </cell>
          <cell r="E58" t="str">
            <v>张磊</v>
          </cell>
          <cell r="F58">
            <v>0</v>
          </cell>
        </row>
        <row r="58">
          <cell r="H58" t="str">
            <v>缺考</v>
          </cell>
        </row>
        <row r="59">
          <cell r="A59" t="str">
            <v>0730</v>
          </cell>
          <cell r="B59" t="str">
            <v>企业管理岗</v>
          </cell>
          <cell r="C59" t="str">
            <v>150****6828</v>
          </cell>
          <cell r="D59" t="str">
            <v>150-9693-6828</v>
          </cell>
          <cell r="E59" t="str">
            <v>高剑权</v>
          </cell>
          <cell r="F59">
            <v>0</v>
          </cell>
        </row>
        <row r="59">
          <cell r="H59" t="str">
            <v>缺考</v>
          </cell>
        </row>
        <row r="60">
          <cell r="A60" t="str">
            <v>0731</v>
          </cell>
          <cell r="B60" t="str">
            <v>企业管理岗</v>
          </cell>
          <cell r="C60" t="str">
            <v>138****9393</v>
          </cell>
          <cell r="D60">
            <v>13888539393</v>
          </cell>
          <cell r="E60" t="str">
            <v>何其亮</v>
          </cell>
        </row>
        <row r="61">
          <cell r="A61" t="str">
            <v>0732</v>
          </cell>
          <cell r="B61" t="str">
            <v>企业管理岗</v>
          </cell>
          <cell r="C61" t="str">
            <v>187****8571</v>
          </cell>
          <cell r="D61">
            <v>18787088571</v>
          </cell>
          <cell r="E61" t="str">
            <v>李自兴</v>
          </cell>
        </row>
        <row r="62">
          <cell r="A62" t="str">
            <v>0733</v>
          </cell>
          <cell r="B62" t="str">
            <v>企业管理岗</v>
          </cell>
          <cell r="C62" t="str">
            <v>159****0421</v>
          </cell>
          <cell r="D62">
            <v>15925130421</v>
          </cell>
          <cell r="E62" t="str">
            <v>王敏</v>
          </cell>
        </row>
        <row r="63">
          <cell r="A63" t="str">
            <v>0734</v>
          </cell>
          <cell r="B63" t="str">
            <v>风险控制主管岗</v>
          </cell>
          <cell r="C63" t="str">
            <v>187****3538</v>
          </cell>
          <cell r="D63">
            <v>18788273538</v>
          </cell>
          <cell r="E63" t="str">
            <v>喻思虎</v>
          </cell>
        </row>
        <row r="64">
          <cell r="A64" t="str">
            <v>0735</v>
          </cell>
          <cell r="B64" t="str">
            <v>风险控制主管岗</v>
          </cell>
          <cell r="C64" t="str">
            <v>155****1123</v>
          </cell>
          <cell r="D64">
            <v>15559971123</v>
          </cell>
          <cell r="E64" t="str">
            <v>秦皓</v>
          </cell>
          <cell r="F64">
            <v>0</v>
          </cell>
        </row>
        <row r="64">
          <cell r="H64" t="str">
            <v>缺考</v>
          </cell>
        </row>
        <row r="65">
          <cell r="A65" t="str">
            <v>0736</v>
          </cell>
          <cell r="B65" t="str">
            <v>风险控制主管岗</v>
          </cell>
          <cell r="C65" t="str">
            <v>158****2265</v>
          </cell>
          <cell r="D65">
            <v>15891822265</v>
          </cell>
          <cell r="E65" t="str">
            <v>武威</v>
          </cell>
        </row>
        <row r="66">
          <cell r="A66" t="str">
            <v>0737</v>
          </cell>
          <cell r="B66" t="str">
            <v>风险控制主管岗</v>
          </cell>
          <cell r="C66" t="str">
            <v>173****1815</v>
          </cell>
          <cell r="D66">
            <v>17308751815</v>
          </cell>
          <cell r="E66" t="str">
            <v>何瑜媛</v>
          </cell>
          <cell r="F66">
            <v>0</v>
          </cell>
        </row>
        <row r="66">
          <cell r="H66" t="str">
            <v>缺考</v>
          </cell>
        </row>
        <row r="67">
          <cell r="A67" t="str">
            <v>0738</v>
          </cell>
          <cell r="B67" t="str">
            <v>风险控制主管岗</v>
          </cell>
          <cell r="C67" t="str">
            <v>159****0853</v>
          </cell>
          <cell r="D67">
            <v>15912510853</v>
          </cell>
          <cell r="E67" t="str">
            <v>葛俊松</v>
          </cell>
        </row>
        <row r="68">
          <cell r="A68" t="str">
            <v>0739</v>
          </cell>
          <cell r="B68" t="str">
            <v>风险控制主管岗</v>
          </cell>
          <cell r="C68" t="str">
            <v>159****7282</v>
          </cell>
          <cell r="D68">
            <v>15969537282</v>
          </cell>
          <cell r="E68" t="str">
            <v>陈俊希</v>
          </cell>
        </row>
        <row r="69">
          <cell r="A69" t="str">
            <v>0740</v>
          </cell>
          <cell r="B69" t="str">
            <v>风险控制主管岗</v>
          </cell>
          <cell r="C69" t="str">
            <v>136****9865</v>
          </cell>
          <cell r="D69">
            <v>13629469865</v>
          </cell>
          <cell r="E69" t="str">
            <v>杨俊宇</v>
          </cell>
        </row>
        <row r="70">
          <cell r="A70" t="str">
            <v>0741</v>
          </cell>
          <cell r="B70" t="str">
            <v>风险控制岗</v>
          </cell>
          <cell r="C70" t="str">
            <v>187****9767</v>
          </cell>
          <cell r="D70">
            <v>18709679767</v>
          </cell>
          <cell r="E70" t="str">
            <v>宣郧浩</v>
          </cell>
        </row>
        <row r="71">
          <cell r="A71" t="str">
            <v>0742</v>
          </cell>
          <cell r="B71" t="str">
            <v>风险控制岗</v>
          </cell>
          <cell r="C71" t="str">
            <v>181****1576</v>
          </cell>
          <cell r="D71" t="str">
            <v>181-8751-1576</v>
          </cell>
          <cell r="E71" t="str">
            <v>张寅霞</v>
          </cell>
        </row>
        <row r="72">
          <cell r="A72" t="str">
            <v>0743</v>
          </cell>
          <cell r="B72" t="str">
            <v>风险控制岗</v>
          </cell>
          <cell r="C72" t="str">
            <v>153****2006</v>
          </cell>
          <cell r="D72" t="str">
            <v>153-6813-2006</v>
          </cell>
          <cell r="E72" t="str">
            <v>栗淦东</v>
          </cell>
        </row>
        <row r="73">
          <cell r="A73" t="str">
            <v>0744</v>
          </cell>
          <cell r="B73" t="str">
            <v>风险控制岗</v>
          </cell>
          <cell r="C73" t="str">
            <v>147****3839</v>
          </cell>
          <cell r="D73">
            <v>14787813839</v>
          </cell>
          <cell r="E73" t="str">
            <v>陈晓梅</v>
          </cell>
        </row>
        <row r="74">
          <cell r="A74" t="str">
            <v>0745</v>
          </cell>
          <cell r="B74" t="str">
            <v>风险控制岗</v>
          </cell>
          <cell r="C74" t="str">
            <v>137****0871</v>
          </cell>
          <cell r="D74">
            <v>13769120871</v>
          </cell>
          <cell r="E74" t="str">
            <v>高源</v>
          </cell>
          <cell r="F74">
            <v>0</v>
          </cell>
        </row>
        <row r="74">
          <cell r="H74" t="str">
            <v>缺考</v>
          </cell>
        </row>
        <row r="75">
          <cell r="A75" t="str">
            <v>0746</v>
          </cell>
          <cell r="B75" t="str">
            <v>风险控制岗</v>
          </cell>
          <cell r="C75" t="str">
            <v>189****5550</v>
          </cell>
          <cell r="D75">
            <v>18908755550</v>
          </cell>
          <cell r="E75" t="str">
            <v>李杨江雪</v>
          </cell>
        </row>
        <row r="76">
          <cell r="A76" t="str">
            <v>0747</v>
          </cell>
          <cell r="B76" t="str">
            <v>风险控制岗</v>
          </cell>
          <cell r="C76" t="str">
            <v>150****1127</v>
          </cell>
          <cell r="D76">
            <v>15008771127</v>
          </cell>
          <cell r="E76" t="str">
            <v>王婧怡</v>
          </cell>
        </row>
        <row r="77">
          <cell r="A77" t="str">
            <v>0748</v>
          </cell>
          <cell r="B77" t="str">
            <v>风险控制岗</v>
          </cell>
          <cell r="C77" t="str">
            <v>185****6998</v>
          </cell>
          <cell r="D77">
            <v>18589336998</v>
          </cell>
          <cell r="E77" t="str">
            <v>彭香华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7"/>
  <sheetViews>
    <sheetView tabSelected="1" view="pageBreakPreview" zoomScaleNormal="70" workbookViewId="0">
      <pane xSplit="1" ySplit="2" topLeftCell="B3" activePane="bottomRight" state="frozen"/>
      <selection/>
      <selection pane="topRight"/>
      <selection pane="bottomLeft"/>
      <selection pane="bottomRight" activeCell="E41" sqref="E41"/>
    </sheetView>
  </sheetViews>
  <sheetFormatPr defaultColWidth="8.725" defaultRowHeight="25" customHeight="1" outlineLevelCol="6"/>
  <cols>
    <col min="1" max="1" width="8.625" style="4" customWidth="1"/>
    <col min="2" max="5" width="16.625" style="4" customWidth="1"/>
    <col min="6" max="7" width="16.625" style="1" customWidth="1"/>
    <col min="8" max="16384" width="8.725" style="1"/>
  </cols>
  <sheetData>
    <row r="1" s="1" customFormat="1" ht="47" customHeight="1" spans="1:7">
      <c r="A1" s="5" t="s">
        <v>0</v>
      </c>
      <c r="B1" s="6"/>
      <c r="C1" s="6"/>
      <c r="D1" s="6"/>
      <c r="E1" s="6"/>
      <c r="F1" s="6"/>
      <c r="G1" s="7"/>
    </row>
    <row r="2" s="2" customFormat="1" ht="44" customHeight="1" spans="1:7">
      <c r="A2" s="8" t="s">
        <v>1</v>
      </c>
      <c r="B2" s="9" t="s">
        <v>2</v>
      </c>
      <c r="C2" s="8" t="s">
        <v>3</v>
      </c>
      <c r="D2" s="8" t="s">
        <v>4</v>
      </c>
      <c r="E2" s="8" t="s">
        <v>5</v>
      </c>
      <c r="F2" s="10" t="s">
        <v>6</v>
      </c>
      <c r="G2" s="8" t="s">
        <v>7</v>
      </c>
    </row>
    <row r="3" s="3" customFormat="1" ht="27" customHeight="1" spans="1:7">
      <c r="A3" s="11">
        <v>1</v>
      </c>
      <c r="B3" s="12" t="s">
        <v>8</v>
      </c>
      <c r="C3" s="13" t="s">
        <v>9</v>
      </c>
      <c r="D3" s="12" t="str">
        <f>VLOOKUP(C3,[1]原成绩名单!$A$3:$H$77,3,FALSE)</f>
        <v>177****0729</v>
      </c>
      <c r="E3" s="11">
        <v>78</v>
      </c>
      <c r="F3" s="11" t="s">
        <v>10</v>
      </c>
      <c r="G3" s="11"/>
    </row>
    <row r="4" s="3" customFormat="1" ht="32" customHeight="1" spans="1:7">
      <c r="A4" s="11">
        <v>2</v>
      </c>
      <c r="B4" s="12" t="s">
        <v>8</v>
      </c>
      <c r="C4" s="12" t="s">
        <v>11</v>
      </c>
      <c r="D4" s="12" t="str">
        <f>VLOOKUP(C4,[1]原成绩名单!$A$3:$H$77,3,FALSE)</f>
        <v>150****6861</v>
      </c>
      <c r="E4" s="11">
        <v>78</v>
      </c>
      <c r="F4" s="11" t="s">
        <v>10</v>
      </c>
      <c r="G4" s="11"/>
    </row>
    <row r="5" s="3" customFormat="1" ht="32" customHeight="1" spans="1:7">
      <c r="A5" s="11">
        <v>3</v>
      </c>
      <c r="B5" s="12" t="s">
        <v>8</v>
      </c>
      <c r="C5" s="12" t="s">
        <v>12</v>
      </c>
      <c r="D5" s="12" t="str">
        <f>VLOOKUP(C5,[1]原成绩名单!$A$3:$H$77,3,FALSE)</f>
        <v>150****9239</v>
      </c>
      <c r="E5" s="11">
        <v>73</v>
      </c>
      <c r="F5" s="11" t="s">
        <v>10</v>
      </c>
      <c r="G5" s="11"/>
    </row>
    <row r="6" s="3" customFormat="1" ht="32" customHeight="1" spans="1:7">
      <c r="A6" s="11">
        <v>4</v>
      </c>
      <c r="B6" s="12" t="s">
        <v>8</v>
      </c>
      <c r="C6" s="12" t="s">
        <v>13</v>
      </c>
      <c r="D6" s="12" t="str">
        <f>VLOOKUP(C6,[1]原成绩名单!$A$3:$H$77,3,FALSE)</f>
        <v>135****0996</v>
      </c>
      <c r="E6" s="11">
        <v>72</v>
      </c>
      <c r="F6" s="11" t="s">
        <v>10</v>
      </c>
      <c r="G6" s="11"/>
    </row>
    <row r="7" s="3" customFormat="1" ht="32" customHeight="1" spans="1:7">
      <c r="A7" s="11">
        <v>5</v>
      </c>
      <c r="B7" s="12" t="s">
        <v>8</v>
      </c>
      <c r="C7" s="12" t="s">
        <v>14</v>
      </c>
      <c r="D7" s="12" t="str">
        <f>VLOOKUP(C7,[1]原成绩名单!$A$3:$H$77,3,FALSE)</f>
        <v>184****0492</v>
      </c>
      <c r="E7" s="11">
        <v>72</v>
      </c>
      <c r="F7" s="11" t="s">
        <v>10</v>
      </c>
      <c r="G7" s="11"/>
    </row>
    <row r="8" s="3" customFormat="1" ht="32" customHeight="1" spans="1:7">
      <c r="A8" s="11">
        <v>6</v>
      </c>
      <c r="B8" s="12" t="s">
        <v>8</v>
      </c>
      <c r="C8" s="12" t="s">
        <v>15</v>
      </c>
      <c r="D8" s="12" t="str">
        <f>VLOOKUP(C8,[1]原成绩名单!$A$3:$H$77,3,FALSE)</f>
        <v>184****2846</v>
      </c>
      <c r="E8" s="11">
        <v>71</v>
      </c>
      <c r="F8" s="11"/>
      <c r="G8" s="11"/>
    </row>
    <row r="9" s="3" customFormat="1" ht="32" customHeight="1" spans="1:7">
      <c r="A9" s="11">
        <v>7</v>
      </c>
      <c r="B9" s="12" t="s">
        <v>8</v>
      </c>
      <c r="C9" s="12" t="s">
        <v>16</v>
      </c>
      <c r="D9" s="12" t="str">
        <f>VLOOKUP(C9,[1]原成绩名单!$A$3:$H$77,3,FALSE)</f>
        <v>135****9031</v>
      </c>
      <c r="E9" s="11">
        <v>71</v>
      </c>
      <c r="F9" s="11"/>
      <c r="G9" s="11"/>
    </row>
    <row r="10" s="3" customFormat="1" ht="32" customHeight="1" spans="1:7">
      <c r="A10" s="11">
        <v>8</v>
      </c>
      <c r="B10" s="12" t="s">
        <v>8</v>
      </c>
      <c r="C10" s="12" t="s">
        <v>17</v>
      </c>
      <c r="D10" s="12" t="str">
        <f>VLOOKUP(C10,[1]原成绩名单!$A$3:$H$77,3,FALSE)</f>
        <v>137****6744</v>
      </c>
      <c r="E10" s="11">
        <v>70</v>
      </c>
      <c r="F10" s="11"/>
      <c r="G10" s="11"/>
    </row>
    <row r="11" s="3" customFormat="1" ht="32" customHeight="1" spans="1:7">
      <c r="A11" s="11">
        <v>9</v>
      </c>
      <c r="B11" s="12" t="s">
        <v>8</v>
      </c>
      <c r="C11" s="12" t="s">
        <v>18</v>
      </c>
      <c r="D11" s="12" t="str">
        <f>VLOOKUP(C11,[1]原成绩名单!$A$3:$H$77,3,FALSE)</f>
        <v>184****7459</v>
      </c>
      <c r="E11" s="11">
        <v>69</v>
      </c>
      <c r="F11" s="11"/>
      <c r="G11" s="11"/>
    </row>
    <row r="12" s="3" customFormat="1" ht="32" customHeight="1" spans="1:7">
      <c r="A12" s="11">
        <v>10</v>
      </c>
      <c r="B12" s="12" t="s">
        <v>8</v>
      </c>
      <c r="C12" s="12" t="s">
        <v>19</v>
      </c>
      <c r="D12" s="12" t="str">
        <f>VLOOKUP(C12,[1]原成绩名单!$A$3:$H$77,3,FALSE)</f>
        <v>181****2163</v>
      </c>
      <c r="E12" s="11">
        <v>69</v>
      </c>
      <c r="F12" s="11"/>
      <c r="G12" s="11"/>
    </row>
    <row r="13" s="3" customFormat="1" ht="32" customHeight="1" spans="1:7">
      <c r="A13" s="11">
        <v>11</v>
      </c>
      <c r="B13" s="12" t="s">
        <v>8</v>
      </c>
      <c r="C13" s="12" t="s">
        <v>20</v>
      </c>
      <c r="D13" s="12" t="str">
        <f>VLOOKUP(C13,[1]原成绩名单!$A$3:$H$77,3,FALSE)</f>
        <v>136****1879</v>
      </c>
      <c r="E13" s="11">
        <v>67</v>
      </c>
      <c r="F13" s="11"/>
      <c r="G13" s="11"/>
    </row>
    <row r="14" s="3" customFormat="1" ht="32" customHeight="1" spans="1:7">
      <c r="A14" s="11">
        <v>12</v>
      </c>
      <c r="B14" s="12" t="s">
        <v>8</v>
      </c>
      <c r="C14" s="12" t="s">
        <v>21</v>
      </c>
      <c r="D14" s="12" t="str">
        <f>VLOOKUP(C14,[1]原成绩名单!$A$3:$H$77,3,FALSE)</f>
        <v>186****0129</v>
      </c>
      <c r="E14" s="11">
        <v>65</v>
      </c>
      <c r="F14" s="11"/>
      <c r="G14" s="11"/>
    </row>
    <row r="15" s="3" customFormat="1" ht="32" customHeight="1" spans="1:7">
      <c r="A15" s="11">
        <v>13</v>
      </c>
      <c r="B15" s="12" t="s">
        <v>22</v>
      </c>
      <c r="C15" s="12" t="s">
        <v>23</v>
      </c>
      <c r="D15" s="12" t="str">
        <f>VLOOKUP(C15,[1]原成绩名单!$A$3:$H$77,3,FALSE)</f>
        <v>150****3447</v>
      </c>
      <c r="E15" s="11">
        <v>79</v>
      </c>
      <c r="F15" s="11" t="s">
        <v>10</v>
      </c>
      <c r="G15" s="11"/>
    </row>
    <row r="16" s="3" customFormat="1" ht="32" customHeight="1" spans="1:7">
      <c r="A16" s="11">
        <v>14</v>
      </c>
      <c r="B16" s="12" t="s">
        <v>22</v>
      </c>
      <c r="C16" s="12" t="s">
        <v>24</v>
      </c>
      <c r="D16" s="12" t="str">
        <f>VLOOKUP(C16,[1]原成绩名单!$A$3:$H$77,3,FALSE)</f>
        <v>158****9076</v>
      </c>
      <c r="E16" s="11">
        <v>73</v>
      </c>
      <c r="F16" s="11" t="s">
        <v>10</v>
      </c>
      <c r="G16" s="11"/>
    </row>
    <row r="17" s="3" customFormat="1" ht="32" customHeight="1" spans="1:7">
      <c r="A17" s="11">
        <v>15</v>
      </c>
      <c r="B17" s="12" t="s">
        <v>22</v>
      </c>
      <c r="C17" s="12" t="s">
        <v>25</v>
      </c>
      <c r="D17" s="12" t="str">
        <f>VLOOKUP(C17,[1]原成绩名单!$A$3:$H$77,3,FALSE)</f>
        <v>152****6071</v>
      </c>
      <c r="E17" s="11">
        <v>72</v>
      </c>
      <c r="F17" s="11" t="s">
        <v>10</v>
      </c>
      <c r="G17" s="11"/>
    </row>
    <row r="18" s="3" customFormat="1" ht="32" customHeight="1" spans="1:7">
      <c r="A18" s="11">
        <v>16</v>
      </c>
      <c r="B18" s="12" t="s">
        <v>22</v>
      </c>
      <c r="C18" s="12" t="s">
        <v>26</v>
      </c>
      <c r="D18" s="12" t="str">
        <f>VLOOKUP(C18,[1]原成绩名单!$A$3:$H$77,3,FALSE)</f>
        <v>135****6640</v>
      </c>
      <c r="E18" s="11">
        <v>72</v>
      </c>
      <c r="F18" s="11" t="s">
        <v>10</v>
      </c>
      <c r="G18" s="11"/>
    </row>
    <row r="19" s="3" customFormat="1" ht="32" customHeight="1" spans="1:7">
      <c r="A19" s="11">
        <v>17</v>
      </c>
      <c r="B19" s="12" t="s">
        <v>22</v>
      </c>
      <c r="C19" s="13" t="s">
        <v>27</v>
      </c>
      <c r="D19" s="12" t="str">
        <f>VLOOKUP(C19,[1]原成绩名单!$A$3:$H$77,3,FALSE)</f>
        <v>132****0972</v>
      </c>
      <c r="E19" s="11">
        <v>71</v>
      </c>
      <c r="F19" s="11" t="s">
        <v>10</v>
      </c>
      <c r="G19" s="11"/>
    </row>
    <row r="20" s="3" customFormat="1" ht="32" customHeight="1" spans="1:7">
      <c r="A20" s="11">
        <v>18</v>
      </c>
      <c r="B20" s="12" t="s">
        <v>22</v>
      </c>
      <c r="C20" s="12" t="s">
        <v>28</v>
      </c>
      <c r="D20" s="12" t="str">
        <f>VLOOKUP(C20,[1]原成绩名单!$A$3:$H$77,3,FALSE)</f>
        <v>159****7657</v>
      </c>
      <c r="E20" s="11">
        <v>68</v>
      </c>
      <c r="F20" s="11"/>
      <c r="G20" s="11"/>
    </row>
    <row r="21" s="3" customFormat="1" ht="32" customHeight="1" spans="1:7">
      <c r="A21" s="11">
        <v>19</v>
      </c>
      <c r="B21" s="12" t="s">
        <v>22</v>
      </c>
      <c r="C21" s="12" t="s">
        <v>29</v>
      </c>
      <c r="D21" s="12" t="str">
        <f>VLOOKUP(C21,[1]原成绩名单!$A$3:$H$77,3,FALSE)</f>
        <v>187****3297</v>
      </c>
      <c r="E21" s="11">
        <v>67</v>
      </c>
      <c r="F21" s="12"/>
      <c r="G21" s="12"/>
    </row>
    <row r="22" s="3" customFormat="1" ht="32" customHeight="1" spans="1:7">
      <c r="A22" s="11">
        <v>20</v>
      </c>
      <c r="B22" s="12" t="s">
        <v>22</v>
      </c>
      <c r="C22" s="12" t="s">
        <v>30</v>
      </c>
      <c r="D22" s="12" t="str">
        <f>VLOOKUP(C22,[1]原成绩名单!$A$3:$H$77,3,FALSE)</f>
        <v>182****0277</v>
      </c>
      <c r="E22" s="11">
        <v>59</v>
      </c>
      <c r="F22" s="12"/>
      <c r="G22" s="12"/>
    </row>
    <row r="23" s="3" customFormat="1" ht="32" customHeight="1" spans="1:7">
      <c r="A23" s="11">
        <v>21</v>
      </c>
      <c r="B23" s="12" t="s">
        <v>22</v>
      </c>
      <c r="C23" s="12" t="s">
        <v>31</v>
      </c>
      <c r="D23" s="12" t="str">
        <f>VLOOKUP(C23,[1]原成绩名单!$A$3:$H$77,3,FALSE)</f>
        <v>130****7309</v>
      </c>
      <c r="E23" s="12">
        <v>0</v>
      </c>
      <c r="F23" s="12"/>
      <c r="G23" s="12" t="s">
        <v>32</v>
      </c>
    </row>
    <row r="24" s="3" customFormat="1" ht="32" customHeight="1" spans="1:7">
      <c r="A24" s="11">
        <v>22</v>
      </c>
      <c r="B24" s="12" t="s">
        <v>22</v>
      </c>
      <c r="C24" s="12" t="s">
        <v>33</v>
      </c>
      <c r="D24" s="12" t="str">
        <f>VLOOKUP(C24,[1]原成绩名单!$A$3:$H$77,3,FALSE)</f>
        <v>187****0447</v>
      </c>
      <c r="E24" s="12">
        <v>0</v>
      </c>
      <c r="F24" s="12"/>
      <c r="G24" s="12" t="s">
        <v>32</v>
      </c>
    </row>
    <row r="25" s="3" customFormat="1" ht="32" customHeight="1" spans="1:7">
      <c r="A25" s="11">
        <v>23</v>
      </c>
      <c r="B25" s="12" t="s">
        <v>22</v>
      </c>
      <c r="C25" s="12" t="s">
        <v>34</v>
      </c>
      <c r="D25" s="12" t="str">
        <f>VLOOKUP(C25,[1]原成绩名单!$A$3:$H$77,3,FALSE)</f>
        <v>182****1662</v>
      </c>
      <c r="E25" s="12">
        <v>0</v>
      </c>
      <c r="F25" s="12"/>
      <c r="G25" s="12" t="s">
        <v>32</v>
      </c>
    </row>
    <row r="26" s="3" customFormat="1" ht="32" customHeight="1" spans="1:7">
      <c r="A26" s="11">
        <v>24</v>
      </c>
      <c r="B26" s="12" t="s">
        <v>35</v>
      </c>
      <c r="C26" s="12" t="s">
        <v>36</v>
      </c>
      <c r="D26" s="12" t="str">
        <f>VLOOKUP(C26,[1]原成绩名单!$A$3:$H$77,3,FALSE)</f>
        <v>156****8339</v>
      </c>
      <c r="E26" s="11">
        <v>76</v>
      </c>
      <c r="F26" s="11" t="s">
        <v>10</v>
      </c>
      <c r="G26" s="12"/>
    </row>
    <row r="27" s="3" customFormat="1" ht="32" customHeight="1" spans="1:7">
      <c r="A27" s="11">
        <v>25</v>
      </c>
      <c r="B27" s="12" t="s">
        <v>35</v>
      </c>
      <c r="C27" s="12" t="s">
        <v>37</v>
      </c>
      <c r="D27" s="12" t="str">
        <f>VLOOKUP(C27,[1]原成绩名单!$A$3:$H$77,3,FALSE)</f>
        <v>186****0621</v>
      </c>
      <c r="E27" s="11">
        <v>73</v>
      </c>
      <c r="F27" s="11" t="s">
        <v>10</v>
      </c>
      <c r="G27" s="12"/>
    </row>
    <row r="28" s="3" customFormat="1" ht="32" customHeight="1" spans="1:7">
      <c r="A28" s="11">
        <v>26</v>
      </c>
      <c r="B28" s="12" t="s">
        <v>35</v>
      </c>
      <c r="C28" s="12" t="s">
        <v>38</v>
      </c>
      <c r="D28" s="12" t="str">
        <f>VLOOKUP(C28,[1]原成绩名单!$A$3:$H$77,3,FALSE)</f>
        <v>183****3870</v>
      </c>
      <c r="E28" s="11">
        <v>69</v>
      </c>
      <c r="F28" s="12"/>
      <c r="G28" s="12"/>
    </row>
    <row r="29" s="3" customFormat="1" ht="32" customHeight="1" spans="1:7">
      <c r="A29" s="11">
        <v>27</v>
      </c>
      <c r="B29" s="12" t="s">
        <v>35</v>
      </c>
      <c r="C29" s="12" t="s">
        <v>39</v>
      </c>
      <c r="D29" s="12" t="str">
        <f>VLOOKUP(C29,[1]原成绩名单!$A$3:$H$77,3,FALSE)</f>
        <v>159****2975</v>
      </c>
      <c r="E29" s="11">
        <v>65</v>
      </c>
      <c r="F29" s="12"/>
      <c r="G29" s="12"/>
    </row>
    <row r="30" s="3" customFormat="1" ht="32" customHeight="1" spans="1:7">
      <c r="A30" s="11">
        <v>28</v>
      </c>
      <c r="B30" s="12" t="s">
        <v>35</v>
      </c>
      <c r="C30" s="12" t="s">
        <v>40</v>
      </c>
      <c r="D30" s="12" t="str">
        <f>VLOOKUP(C30,[1]原成绩名单!$A$3:$H$77,3,FALSE)</f>
        <v>151****9300</v>
      </c>
      <c r="E30" s="11">
        <v>65</v>
      </c>
      <c r="F30" s="12"/>
      <c r="G30" s="12"/>
    </row>
    <row r="31" s="3" customFormat="1" ht="32" customHeight="1" spans="1:7">
      <c r="A31" s="11">
        <v>29</v>
      </c>
      <c r="B31" s="12" t="s">
        <v>35</v>
      </c>
      <c r="C31" s="12" t="s">
        <v>41</v>
      </c>
      <c r="D31" s="12" t="str">
        <f>VLOOKUP(C31,[1]原成绩名单!$A$3:$H$77,3,FALSE)</f>
        <v>189****8964</v>
      </c>
      <c r="E31" s="11">
        <v>64</v>
      </c>
      <c r="F31" s="12"/>
      <c r="G31" s="12"/>
    </row>
    <row r="32" s="3" customFormat="1" ht="32" customHeight="1" spans="1:7">
      <c r="A32" s="11">
        <v>30</v>
      </c>
      <c r="B32" s="12" t="s">
        <v>35</v>
      </c>
      <c r="C32" s="12" t="s">
        <v>42</v>
      </c>
      <c r="D32" s="12" t="str">
        <f>VLOOKUP(C32,[1]原成绩名单!$A$3:$H$77,3,FALSE)</f>
        <v>136****7224</v>
      </c>
      <c r="E32" s="11">
        <v>61</v>
      </c>
      <c r="F32" s="11"/>
      <c r="G32" s="11"/>
    </row>
    <row r="33" s="3" customFormat="1" ht="32" customHeight="1" spans="1:7">
      <c r="A33" s="11">
        <v>31</v>
      </c>
      <c r="B33" s="12" t="s">
        <v>35</v>
      </c>
      <c r="C33" s="12" t="s">
        <v>43</v>
      </c>
      <c r="D33" s="12" t="str">
        <f>VLOOKUP(C33,[1]原成绩名单!$A$3:$H$77,3,FALSE)</f>
        <v>151****7674</v>
      </c>
      <c r="E33" s="12">
        <v>0</v>
      </c>
      <c r="F33" s="11"/>
      <c r="G33" s="12" t="s">
        <v>32</v>
      </c>
    </row>
    <row r="34" s="3" customFormat="1" ht="32" customHeight="1" spans="1:7">
      <c r="A34" s="11">
        <v>32</v>
      </c>
      <c r="B34" s="12" t="s">
        <v>35</v>
      </c>
      <c r="C34" s="12" t="s">
        <v>44</v>
      </c>
      <c r="D34" s="12" t="str">
        <f>VLOOKUP(C34,[1]原成绩名单!$A$3:$H$77,3,FALSE)</f>
        <v>133****3740</v>
      </c>
      <c r="E34" s="12">
        <v>0</v>
      </c>
      <c r="F34" s="11"/>
      <c r="G34" s="12" t="s">
        <v>32</v>
      </c>
    </row>
    <row r="35" s="3" customFormat="1" ht="32" customHeight="1" spans="1:7">
      <c r="A35" s="11">
        <v>33</v>
      </c>
      <c r="B35" s="12" t="s">
        <v>35</v>
      </c>
      <c r="C35" s="12" t="s">
        <v>45</v>
      </c>
      <c r="D35" s="12" t="str">
        <f>VLOOKUP(C35,[1]原成绩名单!$A$3:$H$77,3,FALSE)</f>
        <v>132****7920</v>
      </c>
      <c r="E35" s="12">
        <v>0</v>
      </c>
      <c r="F35" s="11"/>
      <c r="G35" s="12" t="s">
        <v>32</v>
      </c>
    </row>
    <row r="36" s="3" customFormat="1" ht="32" customHeight="1" spans="1:7">
      <c r="A36" s="11">
        <v>34</v>
      </c>
      <c r="B36" s="12" t="s">
        <v>35</v>
      </c>
      <c r="C36" s="12" t="s">
        <v>46</v>
      </c>
      <c r="D36" s="12" t="str">
        <f>VLOOKUP(C36,[1]原成绩名单!$A$3:$H$77,3,FALSE)</f>
        <v>152****5731</v>
      </c>
      <c r="E36" s="12">
        <v>0</v>
      </c>
      <c r="F36" s="11"/>
      <c r="G36" s="12" t="s">
        <v>32</v>
      </c>
    </row>
    <row r="37" s="3" customFormat="1" ht="32" customHeight="1" spans="1:7">
      <c r="A37" s="11">
        <v>35</v>
      </c>
      <c r="B37" s="12" t="s">
        <v>47</v>
      </c>
      <c r="C37" s="12" t="s">
        <v>48</v>
      </c>
      <c r="D37" s="12" t="str">
        <f>VLOOKUP(C37,[1]原成绩名单!$A$3:$H$77,3,FALSE)</f>
        <v>132****3227</v>
      </c>
      <c r="E37" s="11">
        <v>73</v>
      </c>
      <c r="F37" s="11" t="s">
        <v>10</v>
      </c>
      <c r="G37" s="11"/>
    </row>
    <row r="38" s="3" customFormat="1" ht="32" customHeight="1" spans="1:7">
      <c r="A38" s="11">
        <v>36</v>
      </c>
      <c r="B38" s="12" t="s">
        <v>47</v>
      </c>
      <c r="C38" s="12" t="s">
        <v>49</v>
      </c>
      <c r="D38" s="12" t="str">
        <f>VLOOKUP(C38,[1]原成绩名单!$A$3:$H$77,3,FALSE)</f>
        <v>139****0877</v>
      </c>
      <c r="E38" s="11">
        <v>72</v>
      </c>
      <c r="F38" s="11" t="s">
        <v>10</v>
      </c>
      <c r="G38" s="11"/>
    </row>
    <row r="39" s="3" customFormat="1" ht="32" customHeight="1" spans="1:7">
      <c r="A39" s="11">
        <v>37</v>
      </c>
      <c r="B39" s="12" t="s">
        <v>47</v>
      </c>
      <c r="C39" s="12" t="s">
        <v>50</v>
      </c>
      <c r="D39" s="12" t="str">
        <f>VLOOKUP(C39,[1]原成绩名单!$A$3:$H$77,3,FALSE)</f>
        <v>137****8510</v>
      </c>
      <c r="E39" s="11">
        <v>68</v>
      </c>
      <c r="F39" s="11"/>
      <c r="G39" s="11"/>
    </row>
    <row r="40" s="3" customFormat="1" ht="32" customHeight="1" spans="1:7">
      <c r="A40" s="11">
        <v>38</v>
      </c>
      <c r="B40" s="12" t="s">
        <v>47</v>
      </c>
      <c r="C40" s="12" t="s">
        <v>51</v>
      </c>
      <c r="D40" s="12" t="str">
        <f>VLOOKUP(C40,[1]原成绩名单!$A$3:$H$77,3,FALSE)</f>
        <v>139****2912</v>
      </c>
      <c r="E40" s="11">
        <v>68</v>
      </c>
      <c r="F40" s="11"/>
      <c r="G40" s="11"/>
    </row>
    <row r="41" s="3" customFormat="1" ht="32" customHeight="1" spans="1:7">
      <c r="A41" s="11">
        <v>39</v>
      </c>
      <c r="B41" s="12" t="s">
        <v>47</v>
      </c>
      <c r="C41" s="12" t="s">
        <v>52</v>
      </c>
      <c r="D41" s="12" t="str">
        <f>VLOOKUP(C41,[1]原成绩名单!$A$3:$H$77,3,FALSE)</f>
        <v>184****8395</v>
      </c>
      <c r="E41" s="11">
        <v>64</v>
      </c>
      <c r="F41" s="11"/>
      <c r="G41" s="11"/>
    </row>
    <row r="42" s="3" customFormat="1" ht="32" customHeight="1" spans="1:7">
      <c r="A42" s="11">
        <v>40</v>
      </c>
      <c r="B42" s="12" t="s">
        <v>47</v>
      </c>
      <c r="C42" s="12" t="s">
        <v>53</v>
      </c>
      <c r="D42" s="12" t="str">
        <f>VLOOKUP(C42,[1]原成绩名单!$A$3:$H$77,3,FALSE)</f>
        <v>199****4558</v>
      </c>
      <c r="E42" s="11">
        <v>62</v>
      </c>
      <c r="F42" s="11"/>
      <c r="G42" s="11"/>
    </row>
    <row r="43" s="3" customFormat="1" ht="32" customHeight="1" spans="1:7">
      <c r="A43" s="11">
        <v>41</v>
      </c>
      <c r="B43" s="12" t="s">
        <v>47</v>
      </c>
      <c r="C43" s="12" t="s">
        <v>54</v>
      </c>
      <c r="D43" s="12" t="str">
        <f>VLOOKUP(C43,[1]原成绩名单!$A$3:$H$77,3,FALSE)</f>
        <v>182****1698</v>
      </c>
      <c r="E43" s="11">
        <v>62</v>
      </c>
      <c r="F43" s="11"/>
      <c r="G43" s="11"/>
    </row>
    <row r="44" s="3" customFormat="1" ht="32" customHeight="1" spans="1:7">
      <c r="A44" s="11">
        <v>42</v>
      </c>
      <c r="B44" s="12" t="s">
        <v>47</v>
      </c>
      <c r="C44" s="12" t="s">
        <v>55</v>
      </c>
      <c r="D44" s="12" t="str">
        <f>VLOOKUP(C44,[1]原成绩名单!$A$3:$H$77,3,FALSE)</f>
        <v>184****4253</v>
      </c>
      <c r="E44" s="11">
        <v>61</v>
      </c>
      <c r="F44" s="11"/>
      <c r="G44" s="11"/>
    </row>
    <row r="45" s="3" customFormat="1" ht="32" customHeight="1" spans="1:7">
      <c r="A45" s="11">
        <v>43</v>
      </c>
      <c r="B45" s="12" t="s">
        <v>47</v>
      </c>
      <c r="C45" s="12" t="s">
        <v>56</v>
      </c>
      <c r="D45" s="12" t="str">
        <f>VLOOKUP(C45,[1]原成绩名单!$A$3:$H$77,3,FALSE)</f>
        <v>183****8527</v>
      </c>
      <c r="E45" s="11">
        <v>56</v>
      </c>
      <c r="F45" s="11"/>
      <c r="G45" s="11"/>
    </row>
    <row r="46" s="3" customFormat="1" ht="32" customHeight="1" spans="1:7">
      <c r="A46" s="11">
        <v>44</v>
      </c>
      <c r="B46" s="12" t="s">
        <v>47</v>
      </c>
      <c r="C46" s="12" t="s">
        <v>57</v>
      </c>
      <c r="D46" s="12" t="str">
        <f>VLOOKUP(C46,[1]原成绩名单!$A$3:$H$77,3,FALSE)</f>
        <v>137****6895</v>
      </c>
      <c r="E46" s="12">
        <v>0</v>
      </c>
      <c r="F46" s="11"/>
      <c r="G46" s="11" t="s">
        <v>32</v>
      </c>
    </row>
    <row r="47" s="3" customFormat="1" ht="32" customHeight="1" spans="1:7">
      <c r="A47" s="11">
        <v>45</v>
      </c>
      <c r="B47" s="12" t="s">
        <v>47</v>
      </c>
      <c r="C47" s="12" t="s">
        <v>58</v>
      </c>
      <c r="D47" s="12" t="str">
        <f>VLOOKUP(C47,[1]原成绩名单!$A$3:$H$77,3,FALSE)</f>
        <v>184****4501</v>
      </c>
      <c r="E47" s="12">
        <v>0</v>
      </c>
      <c r="F47" s="11"/>
      <c r="G47" s="11" t="s">
        <v>32</v>
      </c>
    </row>
    <row r="48" s="3" customFormat="1" ht="32" customHeight="1" spans="1:7">
      <c r="A48" s="11">
        <v>46</v>
      </c>
      <c r="B48" s="12" t="s">
        <v>47</v>
      </c>
      <c r="C48" s="12" t="s">
        <v>59</v>
      </c>
      <c r="D48" s="12" t="str">
        <f>VLOOKUP(C48,[1]原成绩名单!$A$3:$H$77,3,FALSE)</f>
        <v>132****4170</v>
      </c>
      <c r="E48" s="12">
        <v>0</v>
      </c>
      <c r="F48" s="11"/>
      <c r="G48" s="11" t="s">
        <v>32</v>
      </c>
    </row>
    <row r="49" s="3" customFormat="1" ht="32" customHeight="1" spans="1:7">
      <c r="A49" s="11">
        <v>47</v>
      </c>
      <c r="B49" s="12" t="s">
        <v>47</v>
      </c>
      <c r="C49" s="12" t="s">
        <v>60</v>
      </c>
      <c r="D49" s="12" t="str">
        <f>VLOOKUP(C49,[1]原成绩名单!$A$3:$H$77,3,FALSE)</f>
        <v>155****6541</v>
      </c>
      <c r="E49" s="12">
        <v>0</v>
      </c>
      <c r="F49" s="11"/>
      <c r="G49" s="11" t="s">
        <v>32</v>
      </c>
    </row>
    <row r="50" s="3" customFormat="1" ht="32" customHeight="1" spans="1:7">
      <c r="A50" s="11">
        <v>48</v>
      </c>
      <c r="B50" s="12" t="s">
        <v>47</v>
      </c>
      <c r="C50" s="12" t="s">
        <v>61</v>
      </c>
      <c r="D50" s="12" t="str">
        <f>VLOOKUP(C50,[1]原成绩名单!$A$3:$H$77,3,FALSE)</f>
        <v>187****4967</v>
      </c>
      <c r="E50" s="12">
        <v>0</v>
      </c>
      <c r="F50" s="11"/>
      <c r="G50" s="11" t="s">
        <v>32</v>
      </c>
    </row>
    <row r="51" s="3" customFormat="1" ht="32" customHeight="1" spans="1:7">
      <c r="A51" s="11">
        <v>49</v>
      </c>
      <c r="B51" s="12" t="s">
        <v>47</v>
      </c>
      <c r="C51" s="12" t="s">
        <v>62</v>
      </c>
      <c r="D51" s="12" t="str">
        <f>VLOOKUP(C51,[1]原成绩名单!$A$3:$H$77,3,FALSE)</f>
        <v>184****5358</v>
      </c>
      <c r="E51" s="12">
        <v>0</v>
      </c>
      <c r="F51" s="11"/>
      <c r="G51" s="11" t="s">
        <v>32</v>
      </c>
    </row>
    <row r="52" s="3" customFormat="1" ht="32" customHeight="1" spans="1:7">
      <c r="A52" s="11">
        <v>50</v>
      </c>
      <c r="B52" s="12" t="s">
        <v>47</v>
      </c>
      <c r="C52" s="12" t="s">
        <v>63</v>
      </c>
      <c r="D52" s="12" t="str">
        <f>VLOOKUP(C52,[1]原成绩名单!$A$3:$H$77,3,FALSE)</f>
        <v>158****7616</v>
      </c>
      <c r="E52" s="12">
        <v>0</v>
      </c>
      <c r="F52" s="11"/>
      <c r="G52" s="11" t="s">
        <v>32</v>
      </c>
    </row>
    <row r="53" s="3" customFormat="1" ht="32" customHeight="1" spans="1:7">
      <c r="A53" s="11">
        <v>51</v>
      </c>
      <c r="B53" s="12" t="s">
        <v>47</v>
      </c>
      <c r="C53" s="12" t="s">
        <v>64</v>
      </c>
      <c r="D53" s="12" t="str">
        <f>VLOOKUP(C53,[1]原成绩名单!$A$3:$H$77,3,FALSE)</f>
        <v>135****8088</v>
      </c>
      <c r="E53" s="12">
        <v>0</v>
      </c>
      <c r="F53" s="11"/>
      <c r="G53" s="11" t="s">
        <v>32</v>
      </c>
    </row>
    <row r="54" s="3" customFormat="1" ht="32" customHeight="1" spans="1:7">
      <c r="A54" s="11">
        <v>52</v>
      </c>
      <c r="B54" s="12" t="s">
        <v>47</v>
      </c>
      <c r="C54" s="12" t="s">
        <v>65</v>
      </c>
      <c r="D54" s="12" t="str">
        <f>VLOOKUP(C54,[1]原成绩名单!$A$3:$H$77,3,FALSE)</f>
        <v>183****1708</v>
      </c>
      <c r="E54" s="12">
        <v>0</v>
      </c>
      <c r="F54" s="11"/>
      <c r="G54" s="11" t="s">
        <v>32</v>
      </c>
    </row>
    <row r="55" s="3" customFormat="1" ht="32" customHeight="1" spans="1:7">
      <c r="A55" s="11">
        <v>53</v>
      </c>
      <c r="B55" s="12" t="s">
        <v>66</v>
      </c>
      <c r="C55" s="12" t="s">
        <v>67</v>
      </c>
      <c r="D55" s="12" t="str">
        <f>VLOOKUP(C55,[1]原成绩名单!$A$3:$H$77,3,FALSE)</f>
        <v>138****9393</v>
      </c>
      <c r="E55" s="11">
        <v>75</v>
      </c>
      <c r="F55" s="11" t="s">
        <v>10</v>
      </c>
      <c r="G55" s="11"/>
    </row>
    <row r="56" s="3" customFormat="1" ht="32" customHeight="1" spans="1:7">
      <c r="A56" s="11">
        <v>54</v>
      </c>
      <c r="B56" s="12" t="s">
        <v>66</v>
      </c>
      <c r="C56" s="12" t="s">
        <v>68</v>
      </c>
      <c r="D56" s="12" t="str">
        <f>VLOOKUP(C56,[1]原成绩名单!$A$3:$H$77,3,FALSE)</f>
        <v>159****0421</v>
      </c>
      <c r="E56" s="11">
        <v>72</v>
      </c>
      <c r="F56" s="11" t="s">
        <v>10</v>
      </c>
      <c r="G56" s="11"/>
    </row>
    <row r="57" s="3" customFormat="1" ht="32" customHeight="1" spans="1:7">
      <c r="A57" s="11">
        <v>55</v>
      </c>
      <c r="B57" s="12" t="s">
        <v>66</v>
      </c>
      <c r="C57" s="12" t="s">
        <v>69</v>
      </c>
      <c r="D57" s="12" t="str">
        <f>VLOOKUP(C57,[1]原成绩名单!$A$3:$H$77,3,FALSE)</f>
        <v>187****8571</v>
      </c>
      <c r="E57" s="11">
        <v>71</v>
      </c>
      <c r="F57" s="11" t="s">
        <v>10</v>
      </c>
      <c r="G57" s="11"/>
    </row>
    <row r="58" s="3" customFormat="1" ht="32" customHeight="1" spans="1:7">
      <c r="A58" s="11">
        <v>56</v>
      </c>
      <c r="B58" s="12" t="s">
        <v>66</v>
      </c>
      <c r="C58" s="12" t="s">
        <v>70</v>
      </c>
      <c r="D58" s="12" t="str">
        <f>VLOOKUP(C58,[1]原成绩名单!$A$3:$H$77,3,FALSE)</f>
        <v>150****6828</v>
      </c>
      <c r="E58" s="12">
        <v>0</v>
      </c>
      <c r="F58" s="11"/>
      <c r="G58" s="11" t="s">
        <v>32</v>
      </c>
    </row>
    <row r="59" s="3" customFormat="1" ht="32" customHeight="1" spans="1:7">
      <c r="A59" s="11">
        <v>57</v>
      </c>
      <c r="B59" s="12" t="s">
        <v>71</v>
      </c>
      <c r="C59" s="12" t="s">
        <v>72</v>
      </c>
      <c r="D59" s="12" t="str">
        <f>VLOOKUP(C59,[1]原成绩名单!$A$3:$H$77,3,FALSE)</f>
        <v>137****3985</v>
      </c>
      <c r="E59" s="11">
        <v>75</v>
      </c>
      <c r="F59" s="11" t="s">
        <v>10</v>
      </c>
      <c r="G59" s="11"/>
    </row>
    <row r="60" s="3" customFormat="1" ht="32" customHeight="1" spans="1:7">
      <c r="A60" s="11">
        <v>58</v>
      </c>
      <c r="B60" s="12" t="s">
        <v>71</v>
      </c>
      <c r="C60" s="12" t="s">
        <v>73</v>
      </c>
      <c r="D60" s="12" t="str">
        <f>VLOOKUP(C60,[1]原成绩名单!$A$3:$H$77,3,FALSE)</f>
        <v>158****0737</v>
      </c>
      <c r="E60" s="11">
        <v>72</v>
      </c>
      <c r="F60" s="11" t="s">
        <v>10</v>
      </c>
      <c r="G60" s="11"/>
    </row>
    <row r="61" s="3" customFormat="1" ht="32" customHeight="1" spans="1:7">
      <c r="A61" s="11">
        <v>59</v>
      </c>
      <c r="B61" s="12" t="s">
        <v>71</v>
      </c>
      <c r="C61" s="12" t="s">
        <v>74</v>
      </c>
      <c r="D61" s="12" t="str">
        <f>VLOOKUP(C61,[1]原成绩名单!$A$3:$H$77,3,FALSE)</f>
        <v>155****2016</v>
      </c>
      <c r="E61" s="11">
        <v>72</v>
      </c>
      <c r="F61" s="11" t="s">
        <v>10</v>
      </c>
      <c r="G61" s="11"/>
    </row>
    <row r="62" s="3" customFormat="1" ht="32" customHeight="1" spans="1:7">
      <c r="A62" s="11">
        <v>60</v>
      </c>
      <c r="B62" s="12" t="s">
        <v>71</v>
      </c>
      <c r="C62" s="12" t="s">
        <v>75</v>
      </c>
      <c r="D62" s="12" t="str">
        <f>VLOOKUP(C62,[1]原成绩名单!$A$3:$H$77,3,FALSE)</f>
        <v>152****1547</v>
      </c>
      <c r="E62" s="12">
        <v>0</v>
      </c>
      <c r="F62" s="11"/>
      <c r="G62" s="11" t="s">
        <v>32</v>
      </c>
    </row>
    <row r="63" s="3" customFormat="1" ht="32" customHeight="1" spans="1:7">
      <c r="A63" s="11">
        <v>61</v>
      </c>
      <c r="B63" s="12" t="s">
        <v>76</v>
      </c>
      <c r="C63" s="12" t="s">
        <v>77</v>
      </c>
      <c r="D63" s="12" t="str">
        <f>VLOOKUP(C63,[1]原成绩名单!$A$3:$H$77,3,FALSE)</f>
        <v>185****6998</v>
      </c>
      <c r="E63" s="11">
        <v>72</v>
      </c>
      <c r="F63" s="11" t="s">
        <v>10</v>
      </c>
      <c r="G63" s="11"/>
    </row>
    <row r="64" s="3" customFormat="1" ht="32" customHeight="1" spans="1:7">
      <c r="A64" s="11">
        <v>62</v>
      </c>
      <c r="B64" s="12" t="s">
        <v>76</v>
      </c>
      <c r="C64" s="12" t="s">
        <v>78</v>
      </c>
      <c r="D64" s="12" t="str">
        <f>VLOOKUP(C64,[1]原成绩名单!$A$3:$H$77,3,FALSE)</f>
        <v>153****2006</v>
      </c>
      <c r="E64" s="11">
        <v>70</v>
      </c>
      <c r="F64" s="11" t="s">
        <v>10</v>
      </c>
      <c r="G64" s="11"/>
    </row>
    <row r="65" s="3" customFormat="1" ht="32" customHeight="1" spans="1:7">
      <c r="A65" s="11">
        <v>63</v>
      </c>
      <c r="B65" s="12" t="s">
        <v>76</v>
      </c>
      <c r="C65" s="12" t="s">
        <v>79</v>
      </c>
      <c r="D65" s="12" t="str">
        <f>VLOOKUP(C65,[1]原成绩名单!$A$3:$H$77,3,FALSE)</f>
        <v>187****9767</v>
      </c>
      <c r="E65" s="11">
        <v>67</v>
      </c>
      <c r="F65" s="11"/>
      <c r="G65" s="11"/>
    </row>
    <row r="66" s="3" customFormat="1" ht="32" customHeight="1" spans="1:7">
      <c r="A66" s="11">
        <v>64</v>
      </c>
      <c r="B66" s="12" t="s">
        <v>76</v>
      </c>
      <c r="C66" s="12" t="s">
        <v>80</v>
      </c>
      <c r="D66" s="12" t="str">
        <f>VLOOKUP(C66,[1]原成绩名单!$A$3:$H$77,3,FALSE)</f>
        <v>150****1127</v>
      </c>
      <c r="E66" s="11">
        <v>67</v>
      </c>
      <c r="F66" s="11"/>
      <c r="G66" s="11"/>
    </row>
    <row r="67" s="3" customFormat="1" ht="32" customHeight="1" spans="1:7">
      <c r="A67" s="11">
        <v>65</v>
      </c>
      <c r="B67" s="12" t="s">
        <v>76</v>
      </c>
      <c r="C67" s="12" t="s">
        <v>81</v>
      </c>
      <c r="D67" s="12" t="str">
        <f>VLOOKUP(C67,[1]原成绩名单!$A$3:$H$77,3,FALSE)</f>
        <v>181****1576</v>
      </c>
      <c r="E67" s="11">
        <v>66</v>
      </c>
      <c r="F67" s="11"/>
      <c r="G67" s="11"/>
    </row>
    <row r="68" s="3" customFormat="1" ht="32" customHeight="1" spans="1:7">
      <c r="A68" s="11">
        <v>66</v>
      </c>
      <c r="B68" s="12" t="s">
        <v>76</v>
      </c>
      <c r="C68" s="12" t="s">
        <v>82</v>
      </c>
      <c r="D68" s="12" t="str">
        <f>VLOOKUP(C68,[1]原成绩名单!$A$3:$H$77,3,FALSE)</f>
        <v>189****5550</v>
      </c>
      <c r="E68" s="11">
        <v>60</v>
      </c>
      <c r="F68" s="11"/>
      <c r="G68" s="11"/>
    </row>
    <row r="69" s="3" customFormat="1" ht="32" customHeight="1" spans="1:7">
      <c r="A69" s="11">
        <v>67</v>
      </c>
      <c r="B69" s="12" t="s">
        <v>76</v>
      </c>
      <c r="C69" s="12" t="s">
        <v>83</v>
      </c>
      <c r="D69" s="12" t="str">
        <f>VLOOKUP(C69,[1]原成绩名单!$A$3:$H$77,3,FALSE)</f>
        <v>147****3839</v>
      </c>
      <c r="E69" s="11">
        <v>57</v>
      </c>
      <c r="F69" s="11"/>
      <c r="G69" s="11"/>
    </row>
    <row r="70" s="3" customFormat="1" ht="32" customHeight="1" spans="1:7">
      <c r="A70" s="11">
        <v>68</v>
      </c>
      <c r="B70" s="12" t="s">
        <v>76</v>
      </c>
      <c r="C70" s="12" t="s">
        <v>84</v>
      </c>
      <c r="D70" s="12" t="str">
        <f>VLOOKUP(C70,[1]原成绩名单!$A$3:$H$77,3,FALSE)</f>
        <v>137****0871</v>
      </c>
      <c r="E70" s="12">
        <v>0</v>
      </c>
      <c r="F70" s="11"/>
      <c r="G70" s="11" t="s">
        <v>32</v>
      </c>
    </row>
    <row r="71" s="3" customFormat="1" ht="32" customHeight="1" spans="1:7">
      <c r="A71" s="11">
        <v>69</v>
      </c>
      <c r="B71" s="12" t="s">
        <v>85</v>
      </c>
      <c r="C71" s="12" t="s">
        <v>86</v>
      </c>
      <c r="D71" s="12" t="str">
        <f>VLOOKUP(C71,[1]原成绩名单!$A$3:$H$77,3,FALSE)</f>
        <v>136****9865</v>
      </c>
      <c r="E71" s="11">
        <v>75</v>
      </c>
      <c r="F71" s="11" t="s">
        <v>10</v>
      </c>
      <c r="G71" s="11"/>
    </row>
    <row r="72" s="3" customFormat="1" ht="32" customHeight="1" spans="1:7">
      <c r="A72" s="11">
        <v>70</v>
      </c>
      <c r="B72" s="12" t="s">
        <v>85</v>
      </c>
      <c r="C72" s="12" t="s">
        <v>87</v>
      </c>
      <c r="D72" s="12" t="str">
        <f>VLOOKUP(C72,[1]原成绩名单!$A$3:$H$77,3,FALSE)</f>
        <v>187****3538</v>
      </c>
      <c r="E72" s="11">
        <v>72</v>
      </c>
      <c r="F72" s="11" t="s">
        <v>10</v>
      </c>
      <c r="G72" s="11"/>
    </row>
    <row r="73" s="3" customFormat="1" ht="32" customHeight="1" spans="1:7">
      <c r="A73" s="11">
        <v>71</v>
      </c>
      <c r="B73" s="12" t="s">
        <v>85</v>
      </c>
      <c r="C73" s="12" t="s">
        <v>88</v>
      </c>
      <c r="D73" s="12" t="str">
        <f>VLOOKUP(C73,[1]原成绩名单!$A$3:$H$77,3,FALSE)</f>
        <v>159****7282</v>
      </c>
      <c r="E73" s="11">
        <v>66</v>
      </c>
      <c r="F73" s="11"/>
      <c r="G73" s="11"/>
    </row>
    <row r="74" s="3" customFormat="1" ht="32" customHeight="1" spans="1:7">
      <c r="A74" s="11">
        <v>72</v>
      </c>
      <c r="B74" s="12" t="s">
        <v>85</v>
      </c>
      <c r="C74" s="12" t="s">
        <v>89</v>
      </c>
      <c r="D74" s="12" t="str">
        <f>VLOOKUP(C74,[1]原成绩名单!$A$3:$H$77,3,FALSE)</f>
        <v>158****2265</v>
      </c>
      <c r="E74" s="11">
        <v>62</v>
      </c>
      <c r="F74" s="11"/>
      <c r="G74" s="11"/>
    </row>
    <row r="75" s="3" customFormat="1" ht="32" customHeight="1" spans="1:7">
      <c r="A75" s="11">
        <v>73</v>
      </c>
      <c r="B75" s="12" t="s">
        <v>85</v>
      </c>
      <c r="C75" s="12" t="s">
        <v>90</v>
      </c>
      <c r="D75" s="12" t="str">
        <f>VLOOKUP(C75,[1]原成绩名单!$A$3:$H$77,3,FALSE)</f>
        <v>159****0853</v>
      </c>
      <c r="E75" s="11">
        <v>55</v>
      </c>
      <c r="F75" s="11"/>
      <c r="G75" s="11"/>
    </row>
    <row r="76" s="3" customFormat="1" ht="32" customHeight="1" spans="1:7">
      <c r="A76" s="11">
        <v>74</v>
      </c>
      <c r="B76" s="12" t="s">
        <v>85</v>
      </c>
      <c r="C76" s="12" t="s">
        <v>91</v>
      </c>
      <c r="D76" s="12" t="str">
        <f>VLOOKUP(C76,[1]原成绩名单!$A$3:$H$77,3,FALSE)</f>
        <v>155****1123</v>
      </c>
      <c r="E76" s="12">
        <v>0</v>
      </c>
      <c r="F76" s="11"/>
      <c r="G76" s="11" t="s">
        <v>32</v>
      </c>
    </row>
    <row r="77" s="3" customFormat="1" ht="32" customHeight="1" spans="1:7">
      <c r="A77" s="11">
        <v>75</v>
      </c>
      <c r="B77" s="12" t="s">
        <v>85</v>
      </c>
      <c r="C77" s="12" t="s">
        <v>92</v>
      </c>
      <c r="D77" s="12" t="str">
        <f>VLOOKUP(C77,[1]原成绩名单!$A$3:$H$77,3,FALSE)</f>
        <v>173****1815</v>
      </c>
      <c r="E77" s="12">
        <v>0</v>
      </c>
      <c r="F77" s="11"/>
      <c r="G77" s="11" t="s">
        <v>32</v>
      </c>
    </row>
  </sheetData>
  <autoFilter xmlns:etc="http://www.wps.cn/officeDocument/2017/etCustomData" ref="A2:F77" etc:filterBottomFollowUsedRange="0">
    <extLst/>
  </autoFilter>
  <mergeCells count="1">
    <mergeCell ref="A1:G1"/>
  </mergeCells>
  <pageMargins left="0.944444444444444" right="0.944444444444444" top="1" bottom="1" header="0.5" footer="0.5"/>
  <pageSetup paperSize="9" scale="70" fitToHeight="0" orientation="portrait" horizontalDpi="600"/>
  <headerFooter/>
  <rowBreaks count="2" manualBreakCount="2">
    <brk id="53" max="16383" man="1"/>
    <brk id="7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原表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2023-08-31T07:41:00Z</dcterms:created>
  <dcterms:modified xsi:type="dcterms:W3CDTF">2025-09-30T08:05:11Z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29E725B628E3432AA88EE375BBB2A812_13</vt:lpwstr>
  </property>
  <property fmtid="{D5CDD505-2E9C-101B-9397-08002B2CF9AE}" pid="3" name="KSOProductBuildVer">
    <vt:lpwstr>2052-12.1.0.22529</vt:lpwstr>
  </property>
</Properties>
</file>